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Formulare + Vorlagen Förderung\"/>
    </mc:Choice>
  </mc:AlternateContent>
  <xr:revisionPtr revIDLastSave="0" documentId="13_ncr:1_{FDDC4128-A7A4-4CE3-B98D-72929B7B7D65}" xr6:coauthVersionLast="47" xr6:coauthVersionMax="47" xr10:uidLastSave="{00000000-0000-0000-0000-000000000000}"/>
  <workbookProtection workbookAlgorithmName="SHA-512" workbookHashValue="3DcYPMm+8POD2POXPMaFJjUczMzVRoDgoC0Nte/bXaInIqmXLwuK96FxNMD2mKh7Muj6vxDGJSD8EYBMUnX5OQ==" workbookSaltValue="ZrhCKMPuDxcj+R6IIlY0HQ==" workbookSpinCount="100000" lockStructure="1"/>
  <bookViews>
    <workbookView xWindow="-120" yWindow="-120" windowWidth="29040" windowHeight="16440" tabRatio="823" xr2:uid="{00000000-000D-0000-FFFF-FFFF00000000}"/>
  </bookViews>
  <sheets>
    <sheet name="KFP gesamt" sheetId="7" r:id="rId1"/>
  </sheets>
  <definedNames>
    <definedName name="_xlnm.Print_Area" localSheetId="0">'KFP gesamt'!$A$6:$E$68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7" l="1"/>
  <c r="D60" i="7" s="1"/>
  <c r="D61" i="7" s="1"/>
  <c r="D67" i="7"/>
  <c r="D18" i="7"/>
  <c r="D40" i="7"/>
  <c r="D56" i="7"/>
  <c r="D44" i="7" l="1"/>
  <c r="E41" i="7" s="1"/>
  <c r="D57" i="7" l="1"/>
  <c r="D68" i="7" s="1"/>
  <c r="E61" i="7" l="1"/>
  <c r="E60" i="7"/>
</calcChain>
</file>

<file path=xl/sharedStrings.xml><?xml version="1.0" encoding="utf-8"?>
<sst xmlns="http://schemas.openxmlformats.org/spreadsheetml/2006/main" count="117" uniqueCount="106">
  <si>
    <t>Kosten- und Finanzierungsplan</t>
  </si>
  <si>
    <t>Erläuterung</t>
  </si>
  <si>
    <t>Betrag</t>
  </si>
  <si>
    <t>AUSGABEN</t>
  </si>
  <si>
    <t>EINNAHMEN</t>
  </si>
  <si>
    <t>siehe oben</t>
  </si>
  <si>
    <t>bitte notieren, ob es sich um Kauf oder Leihe handelt</t>
  </si>
  <si>
    <t>HINWEISE</t>
  </si>
  <si>
    <t>Freifeld für weitere Honorare, bitte Tätigkeit benennen</t>
  </si>
  <si>
    <t>Freifeld für weitere Sachkosten, bitte benennen</t>
  </si>
  <si>
    <t>Zuwendungsfähige Gesamtausgaben</t>
  </si>
  <si>
    <t>Projektbezogene Personalkosten</t>
  </si>
  <si>
    <t>Projektbezogene Sachkosten</t>
  </si>
  <si>
    <t>Overheadkosten</t>
  </si>
  <si>
    <t>Bürgerschaftliches Engagement (fiktive Ausgabe)</t>
  </si>
  <si>
    <t>Leistungen Privater Dritter (ohne öffentliche Förderung)</t>
  </si>
  <si>
    <t>Eigenanteil</t>
  </si>
  <si>
    <t>Summe Eigenanteil</t>
  </si>
  <si>
    <t>z. B. Sopran (500,- €), Alt (400,- €), Tenor (600,- €), Bass (500,- €)</t>
  </si>
  <si>
    <t>Bitte bei "Erläuterung" die Anzahl der Aushilfen und das jeweilige Honorar notieren</t>
  </si>
  <si>
    <t>z. B. 5 Aushilfen à 150,- €</t>
  </si>
  <si>
    <t>Freifeld für weitere Einnahmen, bitte benennen</t>
  </si>
  <si>
    <t>Bitte bei "Erläuterung" die Anzahl der erwarteten TN und die Höhe der Teilnahmegebühr notieren</t>
  </si>
  <si>
    <t>z. B. 1 Person x 20 Std. x 15,- €</t>
  </si>
  <si>
    <t>siehe Richtlinie</t>
  </si>
  <si>
    <t>siehe LRKG</t>
  </si>
  <si>
    <t>nur zusätzliche Mieten (z.B. für Konzertort), bitte bei "Erläuterung" Grund der Miete notieren</t>
  </si>
  <si>
    <t>z. B. Miete Kirche Konzert 500,- €, Miete Raum GP 150, -€</t>
  </si>
  <si>
    <t xml:space="preserve">keine Pauschalen, sondern nur gemäß Landesreisekostengesetz (LRKG) NRW </t>
  </si>
  <si>
    <t>Bitte bei "Erläuterung" die Anzahl der Personen, Tätigkeit und Honorar notieren</t>
  </si>
  <si>
    <t>Bitte bei "Erläuterung"  die Anzahl der Personen, Stundenanzahl, Stundensatz notieren</t>
  </si>
  <si>
    <t>z. B. Sparkasse XY</t>
  </si>
  <si>
    <t>z. B. Stiftung XY</t>
  </si>
  <si>
    <t>z. B. Firma XY</t>
  </si>
  <si>
    <t>z. B. Privatperson XY</t>
  </si>
  <si>
    <t>Bitte bei "Erläuterung" Geldgeber:in notieren</t>
  </si>
  <si>
    <t>Bitte bei "Erläuterung" Fördergeber:in und Stand (beantragt / bewilligt) notieren.</t>
  </si>
  <si>
    <t>z. B. Stadt XY, beantragt</t>
  </si>
  <si>
    <t>z. B. Kulturbüro Stadt XY, bewilligt</t>
  </si>
  <si>
    <t>z. B. Bundesförderung XY, beantragt</t>
  </si>
  <si>
    <r>
      <t xml:space="preserve">Bitte erfassen Sie nur Kosten, zu denen es </t>
    </r>
    <r>
      <rPr>
        <b/>
        <sz val="10"/>
        <rFont val="Calibri"/>
        <family val="2"/>
        <scheme val="minor"/>
      </rPr>
      <t>tatsächlich einen Geldfluss</t>
    </r>
    <r>
      <rPr>
        <sz val="10"/>
        <rFont val="Calibri"/>
        <family val="2"/>
        <scheme val="minor"/>
      </rPr>
      <t xml:space="preserve"> geben wird! (Ausnahme: bürgerschaftliches Engagement)</t>
    </r>
  </si>
  <si>
    <r>
      <t xml:space="preserve">Ungerade Beträge sind mit </t>
    </r>
    <r>
      <rPr>
        <b/>
        <sz val="10"/>
        <rFont val="Calibri"/>
        <family val="2"/>
        <scheme val="minor"/>
      </rPr>
      <t>zwei Nachkommastellen</t>
    </r>
    <r>
      <rPr>
        <sz val="10"/>
        <rFont val="Calibri"/>
        <family val="2"/>
        <scheme val="minor"/>
      </rPr>
      <t xml:space="preserve"> exakt anzugeben (z. B. 87,32 € nicht auf 87,- € abrunden)</t>
    </r>
  </si>
  <si>
    <r>
      <t xml:space="preserve">Bei </t>
    </r>
    <r>
      <rPr>
        <b/>
        <sz val="10"/>
        <rFont val="Calibri"/>
        <family val="2"/>
        <scheme val="minor"/>
      </rPr>
      <t>Vorsteuerabzugsberechtigung</t>
    </r>
    <r>
      <rPr>
        <sz val="10"/>
        <rFont val="Calibri"/>
        <family val="2"/>
        <scheme val="minor"/>
      </rPr>
      <t xml:space="preserve"> bitte nur </t>
    </r>
    <r>
      <rPr>
        <b/>
        <sz val="10"/>
        <rFont val="Calibri"/>
        <family val="2"/>
        <scheme val="minor"/>
      </rPr>
      <t>Netto-Beträge</t>
    </r>
    <r>
      <rPr>
        <sz val="10"/>
        <rFont val="Calibri"/>
        <family val="2"/>
        <scheme val="minor"/>
      </rPr>
      <t xml:space="preserve"> notieren, ansonsten </t>
    </r>
    <r>
      <rPr>
        <b/>
        <sz val="10"/>
        <rFont val="Calibri"/>
        <family val="2"/>
        <scheme val="minor"/>
      </rPr>
      <t>Bruttobeträge</t>
    </r>
    <r>
      <rPr>
        <sz val="10"/>
        <rFont val="Calibri"/>
        <family val="2"/>
        <scheme val="minor"/>
      </rPr>
      <t xml:space="preserve"> (inkl. MWSt.)</t>
    </r>
  </si>
  <si>
    <t>z. B. 6 Doz., pro Doz. 8 x 60 Min. Unterricht, Stundensatz: 46,- €</t>
  </si>
  <si>
    <t>Summe Projektbezogene Personalkosten</t>
  </si>
  <si>
    <t>Summe Projektbezogene Sachkosten</t>
  </si>
  <si>
    <t>z. B. 50 TN à 100,- €</t>
  </si>
  <si>
    <t>Bürgerschaftliches Engagement</t>
  </si>
  <si>
    <r>
      <t xml:space="preserve">Öffentliche Förderungen (beantragt oder bereits bewilligt) </t>
    </r>
    <r>
      <rPr>
        <sz val="10"/>
        <color rgb="FF000000"/>
        <rFont val="Calibri"/>
        <family val="2"/>
        <scheme val="minor"/>
      </rPr>
      <t>(ohne Landesmusikrat)</t>
    </r>
  </si>
  <si>
    <t>Summe Öffentliche Förderungen</t>
  </si>
  <si>
    <t xml:space="preserve">Beantragte Fördersumme beim Landesmusikrat NRW </t>
  </si>
  <si>
    <t>Kosten / Leistungen, die bereits vor postalischem Eingang des Antrags beim Landesmusikrat entstehen / erbracht werden, sind nicht förderfähig.</t>
  </si>
  <si>
    <t>nur für Hauptprobe / Generalprobe / Konzert(e)</t>
  </si>
  <si>
    <t>Bitte bei "Erläuterung" die Anzahl der Musiker:innen und der vom Honorar umfassten Proben/Konzert(e) notieren (nur Hauptprobe, Generalprobe und Konzert(e))</t>
  </si>
  <si>
    <t>Bitte bei "Erläuterung" die Anzahl / Art der Solist:innen und das jeweilige Honorar notieren</t>
  </si>
  <si>
    <t>z.B. Mittel von Stadt, Kommune, Bund, bitte in den Feldern darunter einzeln mit Namen aufführen</t>
  </si>
  <si>
    <t>die beantragte Fördersumme muss mindestens 750,- € und maximal 10.000,- € betragen</t>
  </si>
  <si>
    <t>Prüffeld</t>
  </si>
  <si>
    <t>Prüffelder</t>
  </si>
  <si>
    <t>Eigene finanzielle Mittel</t>
  </si>
  <si>
    <t>z. B. allgemeine Mitgliedsbeiträge / nicht projektbezogene Spenden / Rücklagen</t>
  </si>
  <si>
    <r>
      <rPr>
        <b/>
        <sz val="10"/>
        <rFont val="Calibri"/>
        <family val="2"/>
        <scheme val="minor"/>
      </rPr>
      <t xml:space="preserve">darf maximal 10% der Gesamtkosten betragen / </t>
    </r>
    <r>
      <rPr>
        <sz val="10"/>
        <rFont val="Calibri"/>
        <family val="2"/>
        <scheme val="minor"/>
      </rPr>
      <t>bitte Anzahl der Personen, Stundenanzahl, Stundensatz notieren</t>
    </r>
  </si>
  <si>
    <r>
      <rPr>
        <b/>
        <sz val="10"/>
        <rFont val="Calibri"/>
        <family val="2"/>
        <scheme val="minor"/>
      </rPr>
      <t>max 2,5, % der Gesamtausgaben</t>
    </r>
    <r>
      <rPr>
        <sz val="10"/>
        <rFont val="Calibri"/>
        <family val="2"/>
        <scheme val="minor"/>
      </rPr>
      <t>,</t>
    </r>
    <r>
      <rPr>
        <sz val="10"/>
        <color indexed="8"/>
        <rFont val="Calibri"/>
        <family val="2"/>
        <scheme val="minor"/>
      </rPr>
      <t xml:space="preserve"> nur ansetzbar, sofern die:der Antragstellende nicht bereits eine institutionelle Förderung / einen Betriebskostenzuschuss erhält</t>
    </r>
  </si>
  <si>
    <r>
      <t xml:space="preserve">das bürgerschaftliche Engagement darf </t>
    </r>
    <r>
      <rPr>
        <b/>
        <sz val="10"/>
        <rFont val="Calibri"/>
        <family val="2"/>
        <scheme val="minor"/>
      </rPr>
      <t>maximal 20% der zuwendungsfähigen Gesamtsausgaben</t>
    </r>
    <r>
      <rPr>
        <sz val="10"/>
        <rFont val="Calibri"/>
        <family val="2"/>
        <scheme val="minor"/>
      </rPr>
      <t xml:space="preserve"> betragen</t>
    </r>
  </si>
  <si>
    <r>
      <t xml:space="preserve">der Eigenanteil muss </t>
    </r>
    <r>
      <rPr>
        <b/>
        <sz val="10"/>
        <rFont val="Calibri"/>
        <family val="2"/>
        <scheme val="minor"/>
      </rPr>
      <t>mindestens 10% der zuwendungsfähigen Gesamtausgaben</t>
    </r>
    <r>
      <rPr>
        <sz val="10"/>
        <rFont val="Calibri"/>
        <family val="2"/>
        <scheme val="minor"/>
      </rPr>
      <t xml:space="preserve"> betragen </t>
    </r>
  </si>
  <si>
    <r>
      <t xml:space="preserve">ehrenamtliche Tätigkeiten für das Projekt, z. B. durch Vereinsmitglieder ohne Funktion. Es wird ein </t>
    </r>
    <r>
      <rPr>
        <b/>
        <sz val="10"/>
        <color theme="1"/>
        <rFont val="Calibri"/>
        <family val="2"/>
        <scheme val="minor"/>
      </rPr>
      <t>fiktiver Stundensatz von 20,- €</t>
    </r>
    <r>
      <rPr>
        <sz val="10"/>
        <color theme="1"/>
        <rFont val="Calibri"/>
        <family val="2"/>
        <scheme val="minor"/>
      </rPr>
      <t xml:space="preserve"> angesetzt. Der Aufwand wird via Stundenzettel nachgewiesen, es fließt kein Geld. Bitte bei "Erläuterung" die geplanten Tätigkeiten, Anzahl der Personen und Stundenanzahl notieren.</t>
    </r>
  </si>
  <si>
    <t>z. B. Einlass, Aufbau, Garderobe, 5 Personen à 6 Stunden, bitte Tätigkeiten und Stunden hier notieren</t>
  </si>
  <si>
    <t>z. B. Honorar Orchester / Musiker:innen</t>
  </si>
  <si>
    <t>z. B. Honorar Solist:innen</t>
  </si>
  <si>
    <t>z. B. Honorar Aushilfen</t>
  </si>
  <si>
    <t>z. B. Honorar Dozent:innen</t>
  </si>
  <si>
    <t>z. B. Noten</t>
  </si>
  <si>
    <t>z. B. Instrumentenmiete</t>
  </si>
  <si>
    <t>z. B. Miete für projektbezogene Räumlichkeiten</t>
  </si>
  <si>
    <t>z. B. Technikmiete (Licht/Ton/Podeste/Bühne)</t>
  </si>
  <si>
    <t>z. B. Honorar Techniker:innen (Licht/Ton/Aufbau)</t>
  </si>
  <si>
    <t>z. B. Honorar für Planung und Leitung (Organisation)</t>
  </si>
  <si>
    <t>z. B. Sonstiges Personal (Helfer:innen, Security, Einlass, 
Sanitätsdienst etc.)</t>
  </si>
  <si>
    <t>z. B. GEMA</t>
  </si>
  <si>
    <t>z. B. KSK-Abgabe</t>
  </si>
  <si>
    <t>z. B. Fahrtkosten</t>
  </si>
  <si>
    <t>z. B. Übernachtungskosten</t>
  </si>
  <si>
    <t>z. B. Honorar Werbemittelgestaltung (Design)</t>
  </si>
  <si>
    <t>z. B. Druck Flyer / Konzertplakate / Programmhefte</t>
  </si>
  <si>
    <t>z. B. Online-Werbemaßnahmen (Facebook Ads etc.)</t>
  </si>
  <si>
    <t>z. B. Aufführungsrechte</t>
  </si>
  <si>
    <t>z. B. Gebühren Ticketing</t>
  </si>
  <si>
    <t>Gesamtkosten</t>
  </si>
  <si>
    <t>Anzahl Stunden Gesamt</t>
  </si>
  <si>
    <r>
      <t>diesen Betrag bitte im Antrag bei "</t>
    </r>
    <r>
      <rPr>
        <b/>
        <i/>
        <sz val="10"/>
        <color rgb="FFFF0000"/>
        <rFont val="Calibri"/>
        <family val="2"/>
        <scheme val="minor"/>
      </rPr>
      <t>Leistungen privater Dritter ohne öffentliche Förderung(en)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7.2</t>
    </r>
    <r>
      <rPr>
        <b/>
        <i/>
        <sz val="10"/>
        <color indexed="8"/>
        <rFont val="Calibri"/>
        <family val="2"/>
        <scheme val="minor"/>
      </rPr>
      <t>) eintragen</t>
    </r>
  </si>
  <si>
    <r>
      <t>diesen Betrag bitte im Antrag bei "</t>
    </r>
    <r>
      <rPr>
        <b/>
        <i/>
        <sz val="10"/>
        <color rgb="FFFF0000"/>
        <rFont val="Calibri"/>
        <family val="2"/>
        <scheme val="minor"/>
      </rPr>
      <t>Eigenanteil der:des Antragstellenden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7.4</t>
    </r>
    <r>
      <rPr>
        <b/>
        <i/>
        <sz val="10"/>
        <color indexed="8"/>
        <rFont val="Calibri"/>
        <family val="2"/>
        <scheme val="minor"/>
      </rPr>
      <t>) eintragen</t>
    </r>
  </si>
  <si>
    <t>Summe Leistungen privater Dritter</t>
  </si>
  <si>
    <t>z. B. Eintrittsgelder / Kollekte / Spenden beim Konzert</t>
  </si>
  <si>
    <t>z. B. Anzeigen im Programmheft</t>
  </si>
  <si>
    <t>z. B. Einnahmen aus Programmheftverkauf</t>
  </si>
  <si>
    <t>z. B. Zuwendungen Dritter / Spenden (projektbezogen) (z. B. von privaten Stiftungen, Banken etc.)</t>
  </si>
  <si>
    <t>z. B. Teilnahmegebühren</t>
  </si>
  <si>
    <r>
      <t>diesen Betrag bitte im Antrag bei "</t>
    </r>
    <r>
      <rPr>
        <b/>
        <i/>
        <sz val="10"/>
        <color rgb="FFFF0000"/>
        <rFont val="Calibri"/>
        <family val="2"/>
        <scheme val="minor"/>
      </rPr>
      <t>beantragte oder bewilligte öffentliche Förderung(en) ohne 7.2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7.5</t>
    </r>
    <r>
      <rPr>
        <b/>
        <i/>
        <sz val="10"/>
        <color indexed="8"/>
        <rFont val="Calibri"/>
        <family val="2"/>
        <scheme val="minor"/>
      </rPr>
      <t>) eintragen</t>
    </r>
  </si>
  <si>
    <t>2025: 5 % der Honorare selbständiger Künstler:innen</t>
  </si>
  <si>
    <t>Die weißen Felder können ausgefüllt oder überschrieben werden. Orange, rosa und gelbe Felder werden automatisch berechnet.</t>
  </si>
  <si>
    <t>z. B. Honorar Chorleiter:in / Dirigent:in</t>
  </si>
  <si>
    <t>z. B. 25 Musiker:innen á 350,- € (umfasst HP, GP, Konzert)</t>
  </si>
  <si>
    <r>
      <t>diesen Betrag bitte im Antrag bei "</t>
    </r>
    <r>
      <rPr>
        <b/>
        <i/>
        <sz val="10"/>
        <color rgb="FFFF0000"/>
        <rFont val="Calibri"/>
        <family val="2"/>
        <scheme val="minor"/>
      </rPr>
      <t>Gesamtkosten des Projektes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7.1</t>
    </r>
    <r>
      <rPr>
        <b/>
        <i/>
        <sz val="10"/>
        <color indexed="8"/>
        <rFont val="Calibri"/>
        <family val="2"/>
        <scheme val="minor"/>
      </rPr>
      <t>) eintragen</t>
    </r>
  </si>
  <si>
    <r>
      <t>dieser Betrag muss im Antrag mit den "</t>
    </r>
    <r>
      <rPr>
        <b/>
        <i/>
        <sz val="10"/>
        <color rgb="FFFF0000"/>
        <rFont val="Calibri"/>
        <family val="2"/>
        <scheme val="minor"/>
      </rPr>
      <t>zuwendungsfähige[n] Gesamtausgaben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7.3</t>
    </r>
    <r>
      <rPr>
        <b/>
        <i/>
        <sz val="10"/>
        <color indexed="8"/>
        <rFont val="Calibri"/>
        <family val="2"/>
        <scheme val="minor"/>
      </rPr>
      <t>) übereinstimmen</t>
    </r>
  </si>
  <si>
    <r>
      <t xml:space="preserve">dieser Betrag muss im Antrag mit dem Betrag in Nr. </t>
    </r>
    <r>
      <rPr>
        <b/>
        <i/>
        <sz val="10"/>
        <color rgb="FFFF0000"/>
        <rFont val="Calibri"/>
        <family val="2"/>
        <scheme val="minor"/>
      </rPr>
      <t xml:space="preserve">7.6 </t>
    </r>
    <r>
      <rPr>
        <b/>
        <i/>
        <sz val="10"/>
        <rFont val="Calibri"/>
        <family val="2"/>
        <scheme val="minor"/>
      </rPr>
      <t>"</t>
    </r>
    <r>
      <rPr>
        <b/>
        <i/>
        <sz val="10"/>
        <color rgb="FFFF0000"/>
        <rFont val="Calibri"/>
        <family val="2"/>
        <scheme val="minor"/>
      </rPr>
      <t>beantragte Förderung beim Landesmusikrat NRW</t>
    </r>
    <r>
      <rPr>
        <b/>
        <i/>
        <sz val="10"/>
        <rFont val="Calibri"/>
        <family val="2"/>
        <scheme val="minor"/>
      </rPr>
      <t xml:space="preserve">" </t>
    </r>
    <r>
      <rPr>
        <b/>
        <i/>
        <sz val="10"/>
        <color indexed="8"/>
        <rFont val="Calibri"/>
        <family val="2"/>
        <scheme val="minor"/>
      </rPr>
      <t>übereinstimmen</t>
    </r>
  </si>
  <si>
    <r>
      <t xml:space="preserve">Bitte bei "Erläuterung" die Anzahl der Dozent:innen und die Anzahl der Stunden pro Dozent:in mit Stundensatz notieren, </t>
    </r>
    <r>
      <rPr>
        <b/>
        <u/>
        <sz val="10"/>
        <rFont val="Calibri"/>
        <family val="2"/>
        <scheme val="minor"/>
      </rPr>
      <t>NEU</t>
    </r>
    <r>
      <rPr>
        <b/>
        <sz val="10"/>
        <rFont val="Calibri"/>
        <family val="2"/>
        <scheme val="minor"/>
      </rPr>
      <t>: ab 2025 gibt es keine Höchstgrenzen mehr für Dozent:innenhonorare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</si>
</sst>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57">
    <xf numFmtId="0" fontId="0" fillId="0" borderId="0" xfId="0"/>
    <xf numFmtId="14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44" fontId="3" fillId="0" borderId="0" xfId="1" applyNumberFormat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44" fontId="3" fillId="0" borderId="0" xfId="1" applyNumberFormat="1" applyFont="1" applyAlignment="1" applyProtection="1">
      <alignment vertical="center"/>
      <protection locked="0"/>
    </xf>
    <xf numFmtId="44" fontId="3" fillId="0" borderId="0" xfId="1" applyNumberFormat="1" applyFont="1" applyAlignment="1" applyProtection="1">
      <alignment horizontal="left" vertical="center" wrapText="1"/>
      <protection locked="0"/>
    </xf>
    <xf numFmtId="44" fontId="3" fillId="0" borderId="25" xfId="1" applyNumberFormat="1" applyFont="1" applyBorder="1" applyAlignment="1" applyProtection="1">
      <alignment horizontal="left" vertical="center"/>
      <protection locked="0"/>
    </xf>
    <xf numFmtId="44" fontId="3" fillId="0" borderId="25" xfId="1" applyNumberFormat="1" applyFont="1" applyBorder="1" applyAlignment="1" applyProtection="1">
      <alignment vertical="center"/>
      <protection locked="0"/>
    </xf>
    <xf numFmtId="44" fontId="3" fillId="0" borderId="13" xfId="1" applyNumberFormat="1" applyFont="1" applyBorder="1" applyAlignment="1" applyProtection="1">
      <alignment vertical="center"/>
      <protection locked="0"/>
    </xf>
    <xf numFmtId="44" fontId="3" fillId="0" borderId="0" xfId="1" applyNumberFormat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44" fontId="4" fillId="0" borderId="0" xfId="1" applyNumberFormat="1" applyFont="1" applyAlignment="1" applyProtection="1">
      <alignment horizontal="center" vertical="center"/>
      <protection locked="0"/>
    </xf>
    <xf numFmtId="44" fontId="3" fillId="0" borderId="27" xfId="1" applyNumberFormat="1" applyFont="1" applyBorder="1" applyAlignment="1" applyProtection="1">
      <alignment vertical="center"/>
      <protection locked="0"/>
    </xf>
    <xf numFmtId="44" fontId="3" fillId="0" borderId="28" xfId="1" applyNumberFormat="1" applyFont="1" applyBorder="1" applyAlignment="1" applyProtection="1">
      <alignment vertical="center"/>
      <protection locked="0"/>
    </xf>
    <xf numFmtId="44" fontId="3" fillId="0" borderId="16" xfId="1" applyNumberFormat="1" applyFont="1" applyBorder="1" applyAlignment="1" applyProtection="1">
      <alignment vertical="center"/>
      <protection locked="0"/>
    </xf>
    <xf numFmtId="44" fontId="3" fillId="0" borderId="12" xfId="1" applyNumberFormat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vertical="center"/>
      <protection locked="0"/>
    </xf>
    <xf numFmtId="44" fontId="3" fillId="0" borderId="38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0" applyNumberForma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2" fillId="0" borderId="12" xfId="0" applyNumberFormat="1" applyFont="1" applyBorder="1" applyAlignment="1" applyProtection="1">
      <alignment vertical="center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44" fontId="2" fillId="0" borderId="13" xfId="0" applyNumberFormat="1" applyFont="1" applyBorder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11" xfId="2" applyFont="1" applyBorder="1" applyAlignment="1" applyProtection="1">
      <alignment vertical="center"/>
      <protection locked="0"/>
    </xf>
    <xf numFmtId="44" fontId="2" fillId="0" borderId="31" xfId="0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9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3" borderId="5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4" fontId="4" fillId="5" borderId="25" xfId="1" applyNumberFormat="1" applyFont="1" applyFill="1" applyBorder="1" applyAlignment="1">
      <alignment horizontal="center" vertical="center"/>
    </xf>
    <xf numFmtId="0" fontId="4" fillId="5" borderId="35" xfId="1" applyFont="1" applyFill="1" applyBorder="1" applyAlignment="1">
      <alignment vertical="center" wrapText="1"/>
    </xf>
    <xf numFmtId="44" fontId="4" fillId="5" borderId="36" xfId="1" applyNumberFormat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vertical="center" wrapText="1"/>
    </xf>
    <xf numFmtId="44" fontId="6" fillId="3" borderId="7" xfId="0" applyNumberFormat="1" applyFont="1" applyFill="1" applyBorder="1" applyAlignment="1">
      <alignment vertical="center"/>
    </xf>
    <xf numFmtId="0" fontId="4" fillId="3" borderId="26" xfId="1" applyFont="1" applyFill="1" applyBorder="1" applyAlignment="1">
      <alignment vertical="center" wrapText="1"/>
    </xf>
    <xf numFmtId="44" fontId="6" fillId="3" borderId="29" xfId="0" applyNumberFormat="1" applyFont="1" applyFill="1" applyBorder="1" applyAlignment="1">
      <alignment vertical="center"/>
    </xf>
    <xf numFmtId="44" fontId="2" fillId="3" borderId="38" xfId="0" applyNumberFormat="1" applyFont="1" applyFill="1" applyBorder="1" applyAlignment="1">
      <alignment vertical="center"/>
    </xf>
    <xf numFmtId="10" fontId="13" fillId="6" borderId="32" xfId="0" applyNumberFormat="1" applyFont="1" applyFill="1" applyBorder="1" applyAlignment="1">
      <alignment horizontal="center" vertical="center"/>
    </xf>
    <xf numFmtId="44" fontId="6" fillId="3" borderId="23" xfId="0" applyNumberFormat="1" applyFont="1" applyFill="1" applyBorder="1" applyAlignment="1">
      <alignment vertical="center"/>
    </xf>
    <xf numFmtId="10" fontId="10" fillId="6" borderId="33" xfId="0" applyNumberFormat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 wrapText="1"/>
    </xf>
    <xf numFmtId="44" fontId="2" fillId="5" borderId="31" xfId="0" applyNumberFormat="1" applyFont="1" applyFill="1" applyBorder="1" applyAlignment="1">
      <alignment vertical="center"/>
    </xf>
    <xf numFmtId="0" fontId="4" fillId="3" borderId="14" xfId="1" applyFont="1" applyFill="1" applyBorder="1" applyAlignment="1">
      <alignment vertical="center" wrapText="1"/>
    </xf>
    <xf numFmtId="44" fontId="6" fillId="3" borderId="16" xfId="0" applyNumberFormat="1" applyFont="1" applyFill="1" applyBorder="1" applyAlignment="1">
      <alignment vertical="center"/>
    </xf>
    <xf numFmtId="0" fontId="4" fillId="4" borderId="5" xfId="1" applyFont="1" applyFill="1" applyBorder="1" applyAlignment="1">
      <alignment vertical="center" wrapText="1"/>
    </xf>
    <xf numFmtId="44" fontId="6" fillId="4" borderId="7" xfId="0" applyNumberFormat="1" applyFont="1" applyFill="1" applyBorder="1" applyAlignment="1">
      <alignment vertical="center"/>
    </xf>
    <xf numFmtId="10" fontId="2" fillId="6" borderId="40" xfId="0" applyNumberFormat="1" applyFont="1" applyFill="1" applyBorder="1" applyAlignment="1">
      <alignment horizontal="center" vertical="center"/>
    </xf>
    <xf numFmtId="44" fontId="6" fillId="6" borderId="34" xfId="0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vertical="center" wrapText="1"/>
      <protection locked="0"/>
    </xf>
    <xf numFmtId="49" fontId="5" fillId="0" borderId="9" xfId="1" applyNumberFormat="1" applyFont="1" applyBorder="1" applyAlignment="1" applyProtection="1">
      <alignment vertical="center" wrapText="1"/>
      <protection locked="0"/>
    </xf>
    <xf numFmtId="49" fontId="17" fillId="0" borderId="9" xfId="1" applyNumberFormat="1" applyFont="1" applyBorder="1" applyAlignment="1" applyProtection="1">
      <alignment vertical="center" wrapText="1"/>
      <protection locked="0"/>
    </xf>
    <xf numFmtId="49" fontId="16" fillId="0" borderId="1" xfId="1" applyNumberFormat="1" applyFont="1" applyBorder="1" applyAlignment="1" applyProtection="1">
      <alignment vertical="center" wrapText="1"/>
      <protection locked="0"/>
    </xf>
    <xf numFmtId="44" fontId="3" fillId="0" borderId="47" xfId="1" applyNumberFormat="1" applyFont="1" applyBorder="1" applyAlignment="1" applyProtection="1">
      <alignment vertical="center"/>
      <protection locked="0"/>
    </xf>
    <xf numFmtId="44" fontId="19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15" fillId="5" borderId="49" xfId="2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vertical="center" wrapText="1"/>
    </xf>
    <xf numFmtId="0" fontId="3" fillId="5" borderId="37" xfId="1" applyFont="1" applyFill="1" applyBorder="1" applyAlignment="1">
      <alignment vertical="center" wrapText="1"/>
    </xf>
    <xf numFmtId="44" fontId="2" fillId="0" borderId="25" xfId="0" applyNumberFormat="1" applyFont="1" applyBorder="1" applyAlignment="1" applyProtection="1">
      <alignment vertical="center"/>
      <protection locked="0"/>
    </xf>
    <xf numFmtId="44" fontId="6" fillId="5" borderId="36" xfId="0" applyNumberFormat="1" applyFont="1" applyFill="1" applyBorder="1" applyAlignment="1">
      <alignment horizontal="center" vertical="center"/>
    </xf>
    <xf numFmtId="44" fontId="2" fillId="0" borderId="36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9" fontId="5" fillId="0" borderId="39" xfId="1" applyNumberFormat="1" applyFont="1" applyBorder="1" applyAlignment="1" applyProtection="1">
      <alignment vertical="center" wrapText="1"/>
      <protection locked="0"/>
    </xf>
    <xf numFmtId="0" fontId="5" fillId="0" borderId="14" xfId="1" applyFont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50" xfId="0" applyNumberFormat="1" applyFont="1" applyBorder="1" applyAlignment="1" applyProtection="1">
      <alignment horizontal="center" vertical="center"/>
      <protection locked="0"/>
    </xf>
    <xf numFmtId="0" fontId="4" fillId="5" borderId="26" xfId="1" applyFont="1" applyFill="1" applyBorder="1" applyAlignment="1">
      <alignment horizontal="left" vertical="center" wrapText="1"/>
    </xf>
    <xf numFmtId="0" fontId="4" fillId="5" borderId="30" xfId="1" applyFont="1" applyFill="1" applyBorder="1" applyAlignment="1">
      <alignment horizontal="left" vertical="center" wrapText="1"/>
    </xf>
    <xf numFmtId="0" fontId="4" fillId="5" borderId="1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4" fontId="2" fillId="3" borderId="13" xfId="0" applyNumberFormat="1" applyFont="1" applyFill="1" applyBorder="1" applyAlignment="1">
      <alignment horizontal="center" vertical="center"/>
    </xf>
    <xf numFmtId="44" fontId="2" fillId="3" borderId="51" xfId="0" applyNumberFormat="1" applyFont="1" applyFill="1" applyBorder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44" fontId="3" fillId="0" borderId="13" xfId="1" applyNumberFormat="1" applyFont="1" applyBorder="1" applyAlignment="1" applyProtection="1">
      <alignment horizontal="center" vertical="center"/>
      <protection locked="0"/>
    </xf>
    <xf numFmtId="44" fontId="3" fillId="0" borderId="12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left" vertical="center" wrapText="1"/>
      <protection locked="0"/>
    </xf>
    <xf numFmtId="0" fontId="5" fillId="0" borderId="3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4" fillId="5" borderId="41" xfId="1" applyFont="1" applyFill="1" applyBorder="1" applyAlignment="1">
      <alignment horizontal="center" vertical="center"/>
    </xf>
    <xf numFmtId="0" fontId="4" fillId="5" borderId="43" xfId="1" applyFont="1" applyFill="1" applyBorder="1" applyAlignment="1">
      <alignment horizontal="center" vertical="center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16" fillId="0" borderId="22" xfId="1" applyFont="1" applyBorder="1" applyAlignment="1" applyProtection="1">
      <alignment horizontal="center" vertical="center" wrapText="1"/>
      <protection locked="0"/>
    </xf>
    <xf numFmtId="0" fontId="16" fillId="0" borderId="44" xfId="1" applyFont="1" applyBorder="1" applyAlignment="1" applyProtection="1">
      <alignment horizontal="center" vertical="center" wrapText="1"/>
      <protection locked="0"/>
    </xf>
    <xf numFmtId="0" fontId="16" fillId="0" borderId="42" xfId="1" applyFont="1" applyBorder="1" applyAlignment="1" applyProtection="1">
      <alignment horizontal="center" vertical="center" wrapText="1"/>
      <protection locked="0"/>
    </xf>
    <xf numFmtId="0" fontId="16" fillId="0" borderId="45" xfId="1" applyFont="1" applyBorder="1" applyAlignment="1" applyProtection="1">
      <alignment horizontal="center" vertical="center" wrapText="1"/>
      <protection locked="0"/>
    </xf>
    <xf numFmtId="0" fontId="3" fillId="3" borderId="23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16" fillId="0" borderId="18" xfId="1" applyFont="1" applyBorder="1" applyAlignment="1" applyProtection="1">
      <alignment horizontal="center" vertical="center" wrapText="1"/>
      <protection locked="0"/>
    </xf>
    <xf numFmtId="0" fontId="16" fillId="0" borderId="17" xfId="1" applyFont="1" applyBorder="1" applyAlignment="1" applyProtection="1">
      <alignment horizontal="center" vertical="center" wrapText="1"/>
      <protection locked="0"/>
    </xf>
    <xf numFmtId="0" fontId="16" fillId="0" borderId="20" xfId="1" applyFont="1" applyBorder="1" applyAlignment="1" applyProtection="1">
      <alignment horizontal="center" vertical="center" wrapText="1"/>
      <protection locked="0"/>
    </xf>
    <xf numFmtId="0" fontId="16" fillId="0" borderId="21" xfId="1" applyFont="1" applyBorder="1" applyAlignment="1" applyProtection="1">
      <alignment horizontal="center" vertical="center" wrapText="1"/>
      <protection locked="0"/>
    </xf>
    <xf numFmtId="49" fontId="16" fillId="0" borderId="22" xfId="1" applyNumberFormat="1" applyFont="1" applyBorder="1" applyAlignment="1" applyProtection="1">
      <alignment horizontal="center" vertical="center" wrapText="1"/>
      <protection locked="0"/>
    </xf>
    <xf numFmtId="49" fontId="16" fillId="0" borderId="44" xfId="1" applyNumberFormat="1" applyFont="1" applyBorder="1" applyAlignment="1" applyProtection="1">
      <alignment horizontal="center" vertical="center" wrapText="1"/>
      <protection locked="0"/>
    </xf>
    <xf numFmtId="49" fontId="16" fillId="0" borderId="42" xfId="1" applyNumberFormat="1" applyFont="1" applyBorder="1" applyAlignment="1" applyProtection="1">
      <alignment horizontal="center" vertical="center" wrapText="1"/>
      <protection locked="0"/>
    </xf>
    <xf numFmtId="49" fontId="16" fillId="0" borderId="45" xfId="1" applyNumberFormat="1" applyFont="1" applyBorder="1" applyAlignment="1" applyProtection="1">
      <alignment horizontal="center" vertical="center" wrapText="1"/>
      <protection locked="0"/>
    </xf>
    <xf numFmtId="0" fontId="18" fillId="3" borderId="23" xfId="1" applyFont="1" applyFill="1" applyBorder="1" applyAlignment="1">
      <alignment horizontal="center" vertical="center" wrapText="1"/>
    </xf>
    <xf numFmtId="0" fontId="18" fillId="3" borderId="46" xfId="1" applyFont="1" applyFill="1" applyBorder="1" applyAlignment="1">
      <alignment horizontal="center" vertical="center" wrapText="1"/>
    </xf>
    <xf numFmtId="0" fontId="13" fillId="0" borderId="41" xfId="1" applyFont="1" applyBorder="1" applyAlignment="1" applyProtection="1">
      <alignment horizontal="center" vertical="center" wrapText="1"/>
      <protection locked="0"/>
    </xf>
    <xf numFmtId="0" fontId="13" fillId="0" borderId="43" xfId="1" applyFont="1" applyBorder="1" applyAlignment="1" applyProtection="1">
      <alignment horizontal="center" vertical="center" wrapText="1"/>
      <protection locked="0"/>
    </xf>
    <xf numFmtId="0" fontId="16" fillId="0" borderId="19" xfId="1" applyFont="1" applyBorder="1" applyAlignment="1" applyProtection="1">
      <alignment horizontal="center" vertical="center" wrapText="1"/>
      <protection locked="0"/>
    </xf>
    <xf numFmtId="0" fontId="16" fillId="0" borderId="48" xfId="1" applyFont="1" applyBorder="1" applyAlignment="1" applyProtection="1">
      <alignment horizontal="center" vertical="center" wrapText="1"/>
      <protection locked="0"/>
    </xf>
    <xf numFmtId="0" fontId="13" fillId="0" borderId="22" xfId="1" applyFont="1" applyBorder="1" applyAlignment="1" applyProtection="1">
      <alignment horizontal="center" vertical="center" wrapText="1"/>
      <protection locked="0"/>
    </xf>
    <xf numFmtId="0" fontId="13" fillId="0" borderId="44" xfId="1" applyFont="1" applyBorder="1" applyAlignment="1" applyProtection="1">
      <alignment horizontal="center" vertical="center" wrapText="1"/>
      <protection locked="0"/>
    </xf>
    <xf numFmtId="0" fontId="4" fillId="5" borderId="41" xfId="1" applyFont="1" applyFill="1" applyBorder="1" applyAlignment="1">
      <alignment horizontal="center" vertical="center" wrapText="1"/>
    </xf>
    <xf numFmtId="0" fontId="4" fillId="5" borderId="43" xfId="1" applyFont="1" applyFill="1" applyBorder="1" applyAlignment="1">
      <alignment horizontal="center" vertical="center" wrapText="1"/>
    </xf>
    <xf numFmtId="0" fontId="13" fillId="5" borderId="42" xfId="1" applyFont="1" applyFill="1" applyBorder="1" applyAlignment="1">
      <alignment horizontal="center" vertical="center" wrapText="1"/>
    </xf>
    <xf numFmtId="0" fontId="13" fillId="5" borderId="45" xfId="1" applyFont="1" applyFill="1" applyBorder="1" applyAlignment="1">
      <alignment horizontal="center" vertical="center" wrapText="1"/>
    </xf>
    <xf numFmtId="0" fontId="18" fillId="4" borderId="23" xfId="1" applyFont="1" applyFill="1" applyBorder="1" applyAlignment="1">
      <alignment horizontal="center" vertical="center" wrapText="1"/>
    </xf>
    <xf numFmtId="0" fontId="18" fillId="4" borderId="46" xfId="1" applyFont="1" applyFill="1" applyBorder="1" applyAlignment="1">
      <alignment horizontal="center" vertical="center" wrapText="1"/>
    </xf>
    <xf numFmtId="0" fontId="18" fillId="3" borderId="42" xfId="1" applyFont="1" applyFill="1" applyBorder="1" applyAlignment="1">
      <alignment horizontal="center" vertical="center" wrapText="1"/>
    </xf>
    <xf numFmtId="0" fontId="18" fillId="3" borderId="45" xfId="1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0</xdr:row>
      <xdr:rowOff>121707</xdr:rowOff>
    </xdr:from>
    <xdr:to>
      <xdr:col>0</xdr:col>
      <xdr:colOff>2587624</xdr:colOff>
      <xdr:row>1</xdr:row>
      <xdr:rowOff>87840</xdr:rowOff>
    </xdr:to>
    <xdr:pic>
      <xdr:nvPicPr>
        <xdr:cNvPr id="3" name="Grafik 2" descr="Logo_LMR_4c">
          <a:extLst>
            <a:ext uri="{FF2B5EF4-FFF2-40B4-BE49-F238E27FC236}">
              <a16:creationId xmlns:a16="http://schemas.microsoft.com/office/drawing/2014/main" id="{DBC6D124-02B9-E82F-10BE-2C67B4B43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4" y="121707"/>
          <a:ext cx="2476500" cy="2042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cht.nrw.de/lmi/owa/br_bes_text?anw_nr=1&amp;gld_nr=6&amp;ugl_nr=631&amp;bes_id=52780&amp;menu=0&amp;sg=0&amp;aufgehoben=N&amp;keyword=b%25FCrgerschaftliches" TargetMode="External"/><Relationship Id="rId1" Type="http://schemas.openxmlformats.org/officeDocument/2006/relationships/hyperlink" Target="https://recht.nrw.de/lmi/owa/br_bes_text?anw_nr=2&amp;gld_nr=2&amp;ugl_nr=20320&amp;bes_id=47567&amp;aufgehoben=N&amp;menu=0&amp;sg=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E931-8EAE-470A-9D18-EB2388E59419}">
  <sheetPr>
    <pageSetUpPr fitToPage="1"/>
  </sheetPr>
  <dimension ref="A1:I71"/>
  <sheetViews>
    <sheetView tabSelected="1" zoomScale="90" zoomScaleNormal="90" workbookViewId="0">
      <selection activeCell="G14" sqref="G14"/>
    </sheetView>
  </sheetViews>
  <sheetFormatPr baseColWidth="10" defaultColWidth="11.42578125" defaultRowHeight="15" x14ac:dyDescent="0.25"/>
  <cols>
    <col min="1" max="1" width="46.42578125" style="24" customWidth="1"/>
    <col min="2" max="2" width="52.140625" style="25" customWidth="1"/>
    <col min="3" max="3" width="13.5703125" style="25" customWidth="1"/>
    <col min="4" max="4" width="12.42578125" style="26" customWidth="1"/>
    <col min="5" max="5" width="9.28515625" style="26" customWidth="1"/>
    <col min="6" max="6" width="1.7109375" style="28" customWidth="1"/>
    <col min="7" max="7" width="99.42578125" style="91" customWidth="1"/>
    <col min="8" max="8" width="10.42578125" style="27" bestFit="1" customWidth="1"/>
    <col min="9" max="16384" width="11.42578125" style="28"/>
  </cols>
  <sheetData>
    <row r="1" spans="1:9" ht="18.75" x14ac:dyDescent="0.25">
      <c r="E1" s="4"/>
      <c r="F1" s="6"/>
      <c r="G1" s="90" t="s">
        <v>7</v>
      </c>
    </row>
    <row r="2" spans="1:9" ht="14.45" customHeight="1" x14ac:dyDescent="0.25">
      <c r="A2" s="4"/>
      <c r="B2" s="4"/>
      <c r="C2" s="4"/>
      <c r="D2" s="4"/>
      <c r="E2" s="4"/>
      <c r="F2" s="6"/>
    </row>
    <row r="3" spans="1:9" ht="14.45" customHeight="1" x14ac:dyDescent="0.25">
      <c r="E3" s="4"/>
      <c r="F3" s="6"/>
      <c r="G3" s="92" t="s">
        <v>42</v>
      </c>
      <c r="H3" s="22"/>
      <c r="I3" s="22"/>
    </row>
    <row r="4" spans="1:9" ht="14.45" customHeight="1" x14ac:dyDescent="0.25">
      <c r="A4" s="108" t="s">
        <v>99</v>
      </c>
      <c r="B4" s="108"/>
      <c r="C4" s="108"/>
      <c r="D4" s="108"/>
      <c r="E4" s="4"/>
      <c r="F4" s="6"/>
      <c r="G4" s="92" t="s">
        <v>41</v>
      </c>
      <c r="H4" s="22"/>
      <c r="I4" s="22"/>
    </row>
    <row r="5" spans="1:9" x14ac:dyDescent="0.25">
      <c r="E5" s="30"/>
      <c r="F5" s="31"/>
      <c r="G5" s="93" t="s">
        <v>40</v>
      </c>
      <c r="H5" s="32"/>
      <c r="I5" s="32"/>
    </row>
    <row r="6" spans="1:9" ht="14.45" customHeight="1" x14ac:dyDescent="0.25">
      <c r="A6" s="109" t="s">
        <v>0</v>
      </c>
      <c r="B6" s="109"/>
      <c r="C6" s="109"/>
      <c r="D6" s="109"/>
      <c r="E6" s="30"/>
      <c r="F6" s="31"/>
      <c r="G6" s="107" t="s">
        <v>51</v>
      </c>
      <c r="H6" s="33"/>
      <c r="I6" s="33"/>
    </row>
    <row r="7" spans="1:9" ht="14.45" customHeight="1" thickBot="1" x14ac:dyDescent="0.3">
      <c r="A7" s="2"/>
      <c r="B7" s="8"/>
      <c r="C7" s="8"/>
      <c r="D7" s="3"/>
      <c r="E7" s="3"/>
      <c r="F7" s="1"/>
      <c r="G7" s="107"/>
      <c r="H7" s="33"/>
      <c r="I7" s="33"/>
    </row>
    <row r="8" spans="1:9" ht="16.5" thickBot="1" x14ac:dyDescent="0.3">
      <c r="A8" s="110" t="s">
        <v>3</v>
      </c>
      <c r="B8" s="111"/>
      <c r="C8" s="111"/>
      <c r="D8" s="112"/>
      <c r="E8" s="15"/>
    </row>
    <row r="9" spans="1:9" x14ac:dyDescent="0.25">
      <c r="A9" s="49" t="s">
        <v>11</v>
      </c>
      <c r="B9" s="123" t="s">
        <v>1</v>
      </c>
      <c r="C9" s="124"/>
      <c r="D9" s="50" t="s">
        <v>2</v>
      </c>
      <c r="E9" s="16"/>
      <c r="G9" s="94"/>
    </row>
    <row r="10" spans="1:9" x14ac:dyDescent="0.25">
      <c r="A10" s="87" t="s">
        <v>100</v>
      </c>
      <c r="B10" s="125"/>
      <c r="C10" s="126"/>
      <c r="D10" s="34">
        <v>0</v>
      </c>
      <c r="E10" s="35"/>
      <c r="G10" s="95" t="s">
        <v>52</v>
      </c>
    </row>
    <row r="11" spans="1:9" ht="25.5" x14ac:dyDescent="0.25">
      <c r="A11" s="69" t="s">
        <v>67</v>
      </c>
      <c r="B11" s="127" t="s">
        <v>101</v>
      </c>
      <c r="C11" s="128"/>
      <c r="D11" s="11">
        <v>0</v>
      </c>
      <c r="E11" s="14"/>
      <c r="G11" s="96" t="s">
        <v>53</v>
      </c>
    </row>
    <row r="12" spans="1:9" x14ac:dyDescent="0.25">
      <c r="A12" s="70" t="s">
        <v>68</v>
      </c>
      <c r="B12" s="127" t="s">
        <v>18</v>
      </c>
      <c r="C12" s="128"/>
      <c r="D12" s="11">
        <v>0</v>
      </c>
      <c r="E12" s="14"/>
      <c r="G12" s="96" t="s">
        <v>54</v>
      </c>
    </row>
    <row r="13" spans="1:9" x14ac:dyDescent="0.25">
      <c r="A13" s="70" t="s">
        <v>69</v>
      </c>
      <c r="B13" s="127" t="s">
        <v>20</v>
      </c>
      <c r="C13" s="128"/>
      <c r="D13" s="11">
        <v>0</v>
      </c>
      <c r="E13" s="14"/>
      <c r="G13" s="96" t="s">
        <v>19</v>
      </c>
    </row>
    <row r="14" spans="1:9" ht="34.15" customHeight="1" x14ac:dyDescent="0.25">
      <c r="A14" s="70" t="s">
        <v>70</v>
      </c>
      <c r="B14" s="127" t="s">
        <v>43</v>
      </c>
      <c r="C14" s="128"/>
      <c r="D14" s="11">
        <v>0</v>
      </c>
      <c r="E14" s="14"/>
      <c r="G14" s="96" t="s">
        <v>105</v>
      </c>
    </row>
    <row r="15" spans="1:9" x14ac:dyDescent="0.25">
      <c r="A15" s="70"/>
      <c r="B15" s="127"/>
      <c r="C15" s="128"/>
      <c r="D15" s="11">
        <v>0</v>
      </c>
      <c r="E15" s="14"/>
      <c r="G15" s="97" t="s">
        <v>8</v>
      </c>
    </row>
    <row r="16" spans="1:9" x14ac:dyDescent="0.25">
      <c r="A16" s="70"/>
      <c r="B16" s="127"/>
      <c r="C16" s="128"/>
      <c r="D16" s="11">
        <v>0</v>
      </c>
      <c r="E16" s="14"/>
      <c r="G16" s="97" t="s">
        <v>8</v>
      </c>
    </row>
    <row r="17" spans="1:8" ht="15.75" thickBot="1" x14ac:dyDescent="0.3">
      <c r="A17" s="70"/>
      <c r="B17" s="129"/>
      <c r="C17" s="130"/>
      <c r="D17" s="11">
        <v>0</v>
      </c>
      <c r="E17" s="14"/>
      <c r="G17" s="97" t="s">
        <v>8</v>
      </c>
    </row>
    <row r="18" spans="1:8" ht="15.75" thickBot="1" x14ac:dyDescent="0.3">
      <c r="A18" s="48" t="s">
        <v>44</v>
      </c>
      <c r="B18" s="131"/>
      <c r="C18" s="132"/>
      <c r="D18" s="54">
        <f>SUM(D10:D17)</f>
        <v>0</v>
      </c>
      <c r="E18" s="36"/>
      <c r="G18" s="97"/>
    </row>
    <row r="19" spans="1:8" x14ac:dyDescent="0.25">
      <c r="A19" s="51" t="s">
        <v>12</v>
      </c>
      <c r="B19" s="123" t="s">
        <v>1</v>
      </c>
      <c r="C19" s="124"/>
      <c r="D19" s="52" t="s">
        <v>2</v>
      </c>
      <c r="E19" s="16"/>
      <c r="G19" s="94"/>
    </row>
    <row r="20" spans="1:8" x14ac:dyDescent="0.25">
      <c r="A20" s="69" t="s">
        <v>71</v>
      </c>
      <c r="B20" s="127"/>
      <c r="C20" s="128"/>
      <c r="D20" s="12">
        <v>0</v>
      </c>
      <c r="E20" s="9"/>
      <c r="G20" s="96" t="s">
        <v>6</v>
      </c>
    </row>
    <row r="21" spans="1:8" x14ac:dyDescent="0.25">
      <c r="A21" s="69" t="s">
        <v>72</v>
      </c>
      <c r="B21" s="127"/>
      <c r="C21" s="128"/>
      <c r="D21" s="12">
        <v>0</v>
      </c>
      <c r="E21" s="9"/>
      <c r="G21" s="96"/>
    </row>
    <row r="22" spans="1:8" x14ac:dyDescent="0.25">
      <c r="A22" s="69" t="s">
        <v>73</v>
      </c>
      <c r="B22" s="127" t="s">
        <v>27</v>
      </c>
      <c r="C22" s="128"/>
      <c r="D22" s="12">
        <v>0</v>
      </c>
      <c r="E22" s="9"/>
      <c r="G22" s="97" t="s">
        <v>26</v>
      </c>
    </row>
    <row r="23" spans="1:8" x14ac:dyDescent="0.25">
      <c r="A23" s="69" t="s">
        <v>74</v>
      </c>
      <c r="B23" s="127"/>
      <c r="C23" s="128"/>
      <c r="D23" s="12">
        <v>0</v>
      </c>
      <c r="E23" s="9"/>
      <c r="G23" s="98"/>
    </row>
    <row r="24" spans="1:8" x14ac:dyDescent="0.25">
      <c r="A24" s="69" t="s">
        <v>75</v>
      </c>
      <c r="B24" s="127"/>
      <c r="C24" s="128"/>
      <c r="D24" s="11">
        <v>0</v>
      </c>
      <c r="E24" s="14"/>
      <c r="G24" s="96" t="s">
        <v>30</v>
      </c>
    </row>
    <row r="25" spans="1:8" x14ac:dyDescent="0.25">
      <c r="A25" s="70" t="s">
        <v>76</v>
      </c>
      <c r="B25" s="127" t="s">
        <v>23</v>
      </c>
      <c r="C25" s="128"/>
      <c r="D25" s="12">
        <v>0</v>
      </c>
      <c r="E25" s="9"/>
      <c r="G25" s="96" t="s">
        <v>61</v>
      </c>
    </row>
    <row r="26" spans="1:8" ht="32.450000000000003" customHeight="1" x14ac:dyDescent="0.25">
      <c r="A26" s="70" t="s">
        <v>77</v>
      </c>
      <c r="B26" s="127"/>
      <c r="C26" s="128"/>
      <c r="D26" s="12">
        <v>0</v>
      </c>
      <c r="E26" s="9"/>
      <c r="G26" s="96" t="s">
        <v>29</v>
      </c>
    </row>
    <row r="27" spans="1:8" x14ac:dyDescent="0.25">
      <c r="A27" s="69" t="s">
        <v>78</v>
      </c>
      <c r="B27" s="127"/>
      <c r="C27" s="128"/>
      <c r="D27" s="12">
        <v>0</v>
      </c>
      <c r="E27" s="9"/>
      <c r="G27" s="97"/>
    </row>
    <row r="28" spans="1:8" x14ac:dyDescent="0.25">
      <c r="A28" s="71" t="s">
        <v>79</v>
      </c>
      <c r="B28" s="127"/>
      <c r="C28" s="128"/>
      <c r="D28" s="37">
        <v>0</v>
      </c>
      <c r="E28" s="35"/>
      <c r="G28" s="95" t="s">
        <v>98</v>
      </c>
    </row>
    <row r="29" spans="1:8" x14ac:dyDescent="0.25">
      <c r="A29" s="70" t="s">
        <v>80</v>
      </c>
      <c r="B29" s="133"/>
      <c r="C29" s="134"/>
      <c r="D29" s="118">
        <v>0</v>
      </c>
      <c r="E29" s="9"/>
      <c r="G29" s="113" t="s">
        <v>28</v>
      </c>
      <c r="H29" s="38"/>
    </row>
    <row r="30" spans="1:8" x14ac:dyDescent="0.25">
      <c r="A30" s="39" t="s">
        <v>25</v>
      </c>
      <c r="B30" s="135"/>
      <c r="C30" s="136"/>
      <c r="D30" s="119"/>
      <c r="E30" s="9"/>
      <c r="G30" s="113"/>
      <c r="H30" s="38"/>
    </row>
    <row r="31" spans="1:8" x14ac:dyDescent="0.25">
      <c r="A31" s="69" t="s">
        <v>81</v>
      </c>
      <c r="B31" s="127"/>
      <c r="C31" s="128"/>
      <c r="D31" s="12">
        <v>0</v>
      </c>
      <c r="E31" s="9"/>
      <c r="G31" s="97"/>
    </row>
    <row r="32" spans="1:8" x14ac:dyDescent="0.25">
      <c r="A32" s="69" t="s">
        <v>82</v>
      </c>
      <c r="B32" s="137"/>
      <c r="C32" s="138"/>
      <c r="D32" s="12">
        <v>0</v>
      </c>
      <c r="E32" s="9"/>
      <c r="G32" s="99"/>
    </row>
    <row r="33" spans="1:7" x14ac:dyDescent="0.25">
      <c r="A33" s="69" t="s">
        <v>83</v>
      </c>
      <c r="B33" s="137"/>
      <c r="C33" s="138"/>
      <c r="D33" s="12">
        <v>0</v>
      </c>
      <c r="E33" s="9"/>
      <c r="G33" s="99"/>
    </row>
    <row r="34" spans="1:7" x14ac:dyDescent="0.25">
      <c r="A34" s="72" t="s">
        <v>84</v>
      </c>
      <c r="B34" s="137"/>
      <c r="C34" s="138"/>
      <c r="D34" s="12">
        <v>0</v>
      </c>
      <c r="E34" s="9"/>
      <c r="G34" s="99"/>
    </row>
    <row r="35" spans="1:7" x14ac:dyDescent="0.25">
      <c r="A35" s="69" t="s">
        <v>85</v>
      </c>
      <c r="B35" s="127"/>
      <c r="C35" s="128"/>
      <c r="D35" s="12">
        <v>0</v>
      </c>
      <c r="E35" s="9"/>
      <c r="G35" s="97"/>
    </row>
    <row r="36" spans="1:7" x14ac:dyDescent="0.25">
      <c r="A36" s="70" t="s">
        <v>86</v>
      </c>
      <c r="B36" s="127"/>
      <c r="C36" s="128"/>
      <c r="D36" s="12">
        <v>0</v>
      </c>
      <c r="E36" s="9"/>
      <c r="G36" s="97"/>
    </row>
    <row r="37" spans="1:7" x14ac:dyDescent="0.25">
      <c r="A37" s="70"/>
      <c r="B37" s="127"/>
      <c r="C37" s="128"/>
      <c r="D37" s="13">
        <v>0</v>
      </c>
      <c r="E37" s="9"/>
      <c r="G37" s="97" t="s">
        <v>9</v>
      </c>
    </row>
    <row r="38" spans="1:7" x14ac:dyDescent="0.25">
      <c r="A38" s="69"/>
      <c r="B38" s="137"/>
      <c r="C38" s="138"/>
      <c r="D38" s="12">
        <v>0</v>
      </c>
      <c r="E38" s="9"/>
      <c r="G38" s="97" t="s">
        <v>9</v>
      </c>
    </row>
    <row r="39" spans="1:7" ht="15.75" thickBot="1" x14ac:dyDescent="0.3">
      <c r="A39" s="88"/>
      <c r="B39" s="139"/>
      <c r="C39" s="140"/>
      <c r="D39" s="23">
        <v>0</v>
      </c>
      <c r="E39" s="9"/>
      <c r="G39" s="97" t="s">
        <v>9</v>
      </c>
    </row>
    <row r="40" spans="1:7" ht="15.75" thickBot="1" x14ac:dyDescent="0.3">
      <c r="A40" s="48" t="s">
        <v>45</v>
      </c>
      <c r="B40" s="131"/>
      <c r="C40" s="132"/>
      <c r="D40" s="59">
        <f>SUM(D20:D39)</f>
        <v>0</v>
      </c>
      <c r="E40" s="68" t="s">
        <v>57</v>
      </c>
      <c r="G40" s="97"/>
    </row>
    <row r="41" spans="1:7" ht="26.25" thickBot="1" x14ac:dyDescent="0.3">
      <c r="A41" s="51" t="s">
        <v>13</v>
      </c>
      <c r="B41" s="143"/>
      <c r="C41" s="144"/>
      <c r="D41" s="86">
        <v>0</v>
      </c>
      <c r="E41" s="67" t="e">
        <f>D41/D44</f>
        <v>#DIV/0!</v>
      </c>
      <c r="G41" s="97" t="s">
        <v>62</v>
      </c>
    </row>
    <row r="42" spans="1:7" ht="31.5" customHeight="1" x14ac:dyDescent="0.25">
      <c r="A42" s="53" t="s">
        <v>14</v>
      </c>
      <c r="B42" s="116" t="s">
        <v>66</v>
      </c>
      <c r="C42" s="81" t="s">
        <v>88</v>
      </c>
      <c r="D42" s="114">
        <f>C43*20</f>
        <v>0</v>
      </c>
      <c r="E42" s="7"/>
      <c r="G42" s="113" t="s">
        <v>65</v>
      </c>
    </row>
    <row r="43" spans="1:7" ht="38.25" customHeight="1" thickBot="1" x14ac:dyDescent="0.3">
      <c r="A43" s="80" t="s">
        <v>24</v>
      </c>
      <c r="B43" s="117"/>
      <c r="C43" s="102">
        <v>0</v>
      </c>
      <c r="D43" s="115"/>
      <c r="E43" s="35"/>
      <c r="G43" s="113"/>
    </row>
    <row r="44" spans="1:7" ht="15.75" thickBot="1" x14ac:dyDescent="0.3">
      <c r="A44" s="48" t="s">
        <v>87</v>
      </c>
      <c r="B44" s="141" t="s">
        <v>102</v>
      </c>
      <c r="C44" s="142"/>
      <c r="D44" s="54">
        <f>D18+D40+D41+D42</f>
        <v>0</v>
      </c>
      <c r="E44" s="36"/>
      <c r="G44" s="97"/>
    </row>
    <row r="45" spans="1:7" ht="16.5" thickBot="1" x14ac:dyDescent="0.3">
      <c r="A45" s="110" t="s">
        <v>4</v>
      </c>
      <c r="B45" s="111"/>
      <c r="C45" s="111"/>
      <c r="D45" s="112"/>
      <c r="E45" s="15"/>
      <c r="G45" s="90"/>
    </row>
    <row r="46" spans="1:7" x14ac:dyDescent="0.25">
      <c r="A46" s="51" t="s">
        <v>15</v>
      </c>
      <c r="B46" s="123" t="s">
        <v>1</v>
      </c>
      <c r="C46" s="124"/>
      <c r="D46" s="52" t="s">
        <v>2</v>
      </c>
      <c r="E46" s="9"/>
      <c r="G46" s="97"/>
    </row>
    <row r="47" spans="1:7" x14ac:dyDescent="0.25">
      <c r="A47" s="77" t="s">
        <v>92</v>
      </c>
      <c r="B47" s="127"/>
      <c r="C47" s="128"/>
      <c r="D47" s="12">
        <v>0</v>
      </c>
      <c r="E47" s="9"/>
      <c r="G47" s="97"/>
    </row>
    <row r="48" spans="1:7" x14ac:dyDescent="0.25">
      <c r="A48" s="78" t="s">
        <v>93</v>
      </c>
      <c r="B48" s="127"/>
      <c r="C48" s="128"/>
      <c r="D48" s="13">
        <v>0</v>
      </c>
      <c r="E48" s="9"/>
      <c r="G48" s="97"/>
    </row>
    <row r="49" spans="1:8" x14ac:dyDescent="0.25">
      <c r="A49" s="78" t="s">
        <v>94</v>
      </c>
      <c r="B49" s="127"/>
      <c r="C49" s="128"/>
      <c r="D49" s="13">
        <v>0</v>
      </c>
      <c r="E49" s="9"/>
      <c r="G49" s="97"/>
    </row>
    <row r="50" spans="1:8" x14ac:dyDescent="0.25">
      <c r="A50" s="120" t="s">
        <v>95</v>
      </c>
      <c r="B50" s="133" t="s">
        <v>31</v>
      </c>
      <c r="C50" s="134"/>
      <c r="D50" s="73">
        <v>0</v>
      </c>
      <c r="E50" s="2"/>
      <c r="G50" s="106" t="s">
        <v>35</v>
      </c>
    </row>
    <row r="51" spans="1:8" x14ac:dyDescent="0.25">
      <c r="A51" s="121"/>
      <c r="B51" s="145" t="s">
        <v>32</v>
      </c>
      <c r="C51" s="146"/>
      <c r="D51" s="17">
        <v>0</v>
      </c>
      <c r="E51" s="9"/>
      <c r="G51" s="106"/>
    </row>
    <row r="52" spans="1:8" x14ac:dyDescent="0.25">
      <c r="A52" s="121"/>
      <c r="B52" s="145" t="s">
        <v>33</v>
      </c>
      <c r="C52" s="146"/>
      <c r="D52" s="17">
        <v>0</v>
      </c>
      <c r="E52" s="9"/>
      <c r="G52" s="106"/>
    </row>
    <row r="53" spans="1:8" x14ac:dyDescent="0.25">
      <c r="A53" s="122"/>
      <c r="B53" s="135" t="s">
        <v>34</v>
      </c>
      <c r="C53" s="136"/>
      <c r="D53" s="18">
        <v>0</v>
      </c>
      <c r="E53" s="9"/>
      <c r="G53" s="106"/>
    </row>
    <row r="54" spans="1:8" x14ac:dyDescent="0.25">
      <c r="A54" s="79" t="s">
        <v>96</v>
      </c>
      <c r="B54" s="127" t="s">
        <v>46</v>
      </c>
      <c r="C54" s="128"/>
      <c r="D54" s="12">
        <v>0</v>
      </c>
      <c r="E54" s="9"/>
      <c r="G54" s="97" t="s">
        <v>22</v>
      </c>
    </row>
    <row r="55" spans="1:8" ht="15.75" thickBot="1" x14ac:dyDescent="0.3">
      <c r="A55" s="89"/>
      <c r="B55" s="129"/>
      <c r="C55" s="130"/>
      <c r="D55" s="19">
        <v>0</v>
      </c>
      <c r="E55" s="9"/>
      <c r="G55" s="97" t="s">
        <v>21</v>
      </c>
    </row>
    <row r="56" spans="1:8" ht="28.5" customHeight="1" thickBot="1" x14ac:dyDescent="0.3">
      <c r="A56" s="55" t="s">
        <v>91</v>
      </c>
      <c r="B56" s="141" t="s">
        <v>89</v>
      </c>
      <c r="C56" s="142"/>
      <c r="D56" s="56">
        <f>SUM(D47:D55)</f>
        <v>0</v>
      </c>
      <c r="E56" s="36"/>
      <c r="G56" s="97"/>
    </row>
    <row r="57" spans="1:8" s="75" customFormat="1" ht="28.5" customHeight="1" thickBot="1" x14ac:dyDescent="0.3">
      <c r="A57" s="48" t="s">
        <v>10</v>
      </c>
      <c r="B57" s="141" t="s">
        <v>103</v>
      </c>
      <c r="C57" s="142"/>
      <c r="D57" s="54">
        <f>D44-D56</f>
        <v>0</v>
      </c>
      <c r="E57" s="74"/>
      <c r="G57" s="100"/>
      <c r="H57" s="76"/>
    </row>
    <row r="58" spans="1:8" ht="15.75" thickBot="1" x14ac:dyDescent="0.3">
      <c r="A58" s="51" t="s">
        <v>16</v>
      </c>
      <c r="B58" s="149" t="s">
        <v>1</v>
      </c>
      <c r="C58" s="150"/>
      <c r="D58" s="85" t="s">
        <v>2</v>
      </c>
      <c r="E58" s="35"/>
      <c r="G58" s="97"/>
    </row>
    <row r="59" spans="1:8" ht="15.75" thickBot="1" x14ac:dyDescent="0.3">
      <c r="A59" s="82" t="s">
        <v>59</v>
      </c>
      <c r="B59" s="147"/>
      <c r="C59" s="148"/>
      <c r="D59" s="84">
        <v>0</v>
      </c>
      <c r="E59" s="68" t="s">
        <v>58</v>
      </c>
      <c r="G59" s="97" t="s">
        <v>60</v>
      </c>
    </row>
    <row r="60" spans="1:8" ht="15.75" thickBot="1" x14ac:dyDescent="0.3">
      <c r="A60" s="83" t="s">
        <v>47</v>
      </c>
      <c r="B60" s="151" t="s">
        <v>5</v>
      </c>
      <c r="C60" s="152"/>
      <c r="D60" s="57">
        <f>D42</f>
        <v>0</v>
      </c>
      <c r="E60" s="58" t="e">
        <f>D60/D57</f>
        <v>#DIV/0!</v>
      </c>
      <c r="G60" s="96" t="s">
        <v>63</v>
      </c>
    </row>
    <row r="61" spans="1:8" ht="27.95" customHeight="1" thickBot="1" x14ac:dyDescent="0.3">
      <c r="A61" s="48" t="s">
        <v>17</v>
      </c>
      <c r="B61" s="141" t="s">
        <v>90</v>
      </c>
      <c r="C61" s="142"/>
      <c r="D61" s="59">
        <f>SUM(D59:D60)</f>
        <v>0</v>
      </c>
      <c r="E61" s="60" t="e">
        <f>D61/D57</f>
        <v>#DIV/0!</v>
      </c>
      <c r="G61" s="96" t="s">
        <v>64</v>
      </c>
    </row>
    <row r="62" spans="1:8" x14ac:dyDescent="0.25">
      <c r="A62" s="103" t="s">
        <v>48</v>
      </c>
      <c r="B62" s="61" t="s">
        <v>1</v>
      </c>
      <c r="C62" s="61"/>
      <c r="D62" s="62"/>
      <c r="E62" s="35"/>
      <c r="G62" s="97" t="s">
        <v>55</v>
      </c>
    </row>
    <row r="63" spans="1:8" x14ac:dyDescent="0.25">
      <c r="A63" s="104"/>
      <c r="B63" s="133" t="s">
        <v>37</v>
      </c>
      <c r="C63" s="134"/>
      <c r="D63" s="37">
        <v>0</v>
      </c>
      <c r="E63" s="35"/>
      <c r="G63" s="106" t="s">
        <v>36</v>
      </c>
    </row>
    <row r="64" spans="1:8" x14ac:dyDescent="0.25">
      <c r="A64" s="104"/>
      <c r="B64" s="145" t="s">
        <v>38</v>
      </c>
      <c r="C64" s="146"/>
      <c r="D64" s="40">
        <v>0</v>
      </c>
      <c r="E64" s="35"/>
      <c r="G64" s="106"/>
    </row>
    <row r="65" spans="1:8" x14ac:dyDescent="0.25">
      <c r="A65" s="104"/>
      <c r="B65" s="145" t="s">
        <v>39</v>
      </c>
      <c r="C65" s="146"/>
      <c r="D65" s="40">
        <v>0</v>
      </c>
      <c r="E65" s="35"/>
      <c r="G65" s="106"/>
    </row>
    <row r="66" spans="1:8" x14ac:dyDescent="0.25">
      <c r="A66" s="105"/>
      <c r="B66" s="135"/>
      <c r="C66" s="136"/>
      <c r="D66" s="20">
        <v>0</v>
      </c>
      <c r="E66" s="9"/>
      <c r="G66" s="106"/>
    </row>
    <row r="67" spans="1:8" ht="28.5" customHeight="1" thickBot="1" x14ac:dyDescent="0.3">
      <c r="A67" s="63" t="s">
        <v>49</v>
      </c>
      <c r="B67" s="155" t="s">
        <v>97</v>
      </c>
      <c r="C67" s="156"/>
      <c r="D67" s="64">
        <f>SUM(D63:D66)</f>
        <v>0</v>
      </c>
      <c r="E67" s="36"/>
      <c r="G67" s="97"/>
    </row>
    <row r="68" spans="1:8" ht="27.95" customHeight="1" thickBot="1" x14ac:dyDescent="0.3">
      <c r="A68" s="65" t="s">
        <v>50</v>
      </c>
      <c r="B68" s="153" t="s">
        <v>104</v>
      </c>
      <c r="C68" s="154"/>
      <c r="D68" s="66">
        <f>D57-D61-D67</f>
        <v>0</v>
      </c>
      <c r="E68" s="36"/>
      <c r="G68" s="101" t="s">
        <v>56</v>
      </c>
    </row>
    <row r="69" spans="1:8" x14ac:dyDescent="0.25">
      <c r="A69" s="5"/>
      <c r="B69" s="21"/>
      <c r="C69" s="21"/>
      <c r="D69" s="10"/>
      <c r="E69" s="10"/>
      <c r="F69" s="41"/>
      <c r="H69" s="42"/>
    </row>
    <row r="70" spans="1:8" s="29" customFormat="1" x14ac:dyDescent="0.25">
      <c r="E70" s="43"/>
      <c r="F70" s="27"/>
      <c r="G70" s="91"/>
      <c r="H70" s="27"/>
    </row>
    <row r="71" spans="1:8" s="29" customFormat="1" x14ac:dyDescent="0.25">
      <c r="A71" s="44"/>
      <c r="B71" s="45"/>
      <c r="C71" s="45"/>
      <c r="D71" s="46"/>
      <c r="E71" s="46"/>
      <c r="F71" s="47"/>
      <c r="G71" s="91"/>
      <c r="H71" s="27"/>
    </row>
  </sheetData>
  <sheetProtection algorithmName="SHA-512" hashValue="01Afx3J+QNJ+yGFEM8H/YAjjP7k1d3pgW9DHcACWolfZjvqu6c+Fwa8Nnttc4EywZen9qvWVak/B8NOoiuagIg==" saltValue="s3NuT+56f20uNGp3EjmUhQ==" spinCount="100000" sheet="1" objects="1" scenarios="1"/>
  <mergeCells count="69">
    <mergeCell ref="B68:C68"/>
    <mergeCell ref="B63:C63"/>
    <mergeCell ref="B64:C64"/>
    <mergeCell ref="B65:C65"/>
    <mergeCell ref="B66:C66"/>
    <mergeCell ref="B67:C67"/>
    <mergeCell ref="B57:C57"/>
    <mergeCell ref="B59:C59"/>
    <mergeCell ref="B58:C58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39:C39"/>
    <mergeCell ref="B44:C44"/>
    <mergeCell ref="B41:C41"/>
    <mergeCell ref="B40:C40"/>
    <mergeCell ref="B46:C46"/>
    <mergeCell ref="B37:C37"/>
    <mergeCell ref="B38:C38"/>
    <mergeCell ref="B31:C31"/>
    <mergeCell ref="B32:C32"/>
    <mergeCell ref="B33:C33"/>
    <mergeCell ref="B34:C34"/>
    <mergeCell ref="B35:C35"/>
    <mergeCell ref="B26:C26"/>
    <mergeCell ref="B27:C27"/>
    <mergeCell ref="B28:C28"/>
    <mergeCell ref="B29:C30"/>
    <mergeCell ref="B36:C36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A62:A66"/>
    <mergeCell ref="G63:G66"/>
    <mergeCell ref="G6:G7"/>
    <mergeCell ref="A4:D4"/>
    <mergeCell ref="A6:D6"/>
    <mergeCell ref="A8:D8"/>
    <mergeCell ref="G42:G43"/>
    <mergeCell ref="A45:D45"/>
    <mergeCell ref="D42:D43"/>
    <mergeCell ref="B42:B43"/>
    <mergeCell ref="D29:D30"/>
    <mergeCell ref="G29:G30"/>
    <mergeCell ref="A50:A53"/>
    <mergeCell ref="G50:G53"/>
    <mergeCell ref="B9:C9"/>
    <mergeCell ref="B10:C10"/>
  </mergeCells>
  <conditionalFormatting sqref="E41">
    <cfRule type="cellIs" dxfId="2" priority="1" operator="greaterThan">
      <formula>0.025</formula>
    </cfRule>
  </conditionalFormatting>
  <conditionalFormatting sqref="E60">
    <cfRule type="cellIs" dxfId="1" priority="2" operator="greaterThan">
      <formula>0.2</formula>
    </cfRule>
  </conditionalFormatting>
  <conditionalFormatting sqref="E61">
    <cfRule type="cellIs" dxfId="0" priority="4" operator="lessThan">
      <formula>0.1</formula>
    </cfRule>
  </conditionalFormatting>
  <dataValidations count="1">
    <dataValidation type="decimal" operator="greaterThan" allowBlank="1" showErrorMessage="1" errorTitle="Dies ist keine gültige Eingabe." error="Bitte geben Sie eine Zahl ein." sqref="D10:D17 D41:D43 D47:D55 D59 D63:D66 D20:D39 C43" xr:uid="{4CA590F1-EADE-42F7-AD02-B7B346ABDDD2}">
      <formula1>0</formula1>
    </dataValidation>
  </dataValidations>
  <hyperlinks>
    <hyperlink ref="A30" r:id="rId1" xr:uid="{BB5D04AD-6AD3-40F5-84AB-6C84CF907528}"/>
    <hyperlink ref="A43" r:id="rId2" location="det0" xr:uid="{C556E314-F9E6-4676-B147-415A9457F56E}"/>
  </hyperlinks>
  <printOptions horizontalCentered="1" verticalCentered="1"/>
  <pageMargins left="0.31496062992125984" right="0.31496062992125984" top="0.31496062992125984" bottom="0.31496062992125984" header="0.11811023622047245" footer="0.11811023622047245"/>
  <pageSetup paperSize="9" scale="7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KFP gesamt</vt:lpstr>
      <vt:lpstr>'KFP gesamt'!Druckbereich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De Simone</dc:creator>
  <cp:keywords/>
  <dc:description/>
  <cp:lastModifiedBy>Verena Schuster</cp:lastModifiedBy>
  <cp:revision/>
  <cp:lastPrinted>2024-08-20T13:12:20Z</cp:lastPrinted>
  <dcterms:created xsi:type="dcterms:W3CDTF">2022-01-26T16:11:21Z</dcterms:created>
  <dcterms:modified xsi:type="dcterms:W3CDTF">2024-09-04T13:19:08Z</dcterms:modified>
  <cp:category/>
  <cp:contentStatus/>
</cp:coreProperties>
</file>